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ve\Documents\"/>
    </mc:Choice>
  </mc:AlternateContent>
  <xr:revisionPtr revIDLastSave="0" documentId="13_ncr:1_{5CBEC937-2D3C-45DE-B7CA-D9E84ED7DB9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-2024 2e helft" sheetId="3" r:id="rId1"/>
    <sheet name="Blad2" sheetId="2" state="hidden" r:id="rId2"/>
  </sheets>
  <definedNames>
    <definedName name="_xlnm._FilterDatabase" localSheetId="0" hidden="1">'2023-2024 2e helft'!$B$2:$Q$2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" i="3" l="1"/>
  <c r="N12" i="3"/>
  <c r="N11" i="3"/>
  <c r="N8" i="3"/>
  <c r="N6" i="3"/>
  <c r="N5" i="3"/>
  <c r="N4" i="3"/>
  <c r="N3" i="3"/>
  <c r="B5" i="2"/>
  <c r="B4" i="2"/>
  <c r="B3" i="2"/>
  <c r="B2" i="2"/>
</calcChain>
</file>

<file path=xl/sharedStrings.xml><?xml version="1.0" encoding="utf-8"?>
<sst xmlns="http://schemas.openxmlformats.org/spreadsheetml/2006/main" count="257" uniqueCount="47">
  <si>
    <t>HWVV Fidus zaalwachtrooster - seizoen 2024/2025 - 1e helft</t>
  </si>
  <si>
    <t>Dag</t>
  </si>
  <si>
    <t>Datum</t>
  </si>
  <si>
    <t>Start zaalwacht</t>
  </si>
  <si>
    <t>Start wedstrijd</t>
  </si>
  <si>
    <t>Team thuis</t>
  </si>
  <si>
    <t>Zaal</t>
  </si>
  <si>
    <t>Scheidsrechter/ zaalwacht</t>
  </si>
  <si>
    <t>Opmerkingen</t>
  </si>
  <si>
    <t>Uitwedstrijden op dezelfde dag</t>
  </si>
  <si>
    <t>za</t>
  </si>
  <si>
    <t>CMV6</t>
  </si>
  <si>
    <t>PUT</t>
  </si>
  <si>
    <t>MB</t>
  </si>
  <si>
    <t>Geen uitwedstrijden</t>
  </si>
  <si>
    <t>H1</t>
  </si>
  <si>
    <t>H2</t>
  </si>
  <si>
    <t>vr</t>
  </si>
  <si>
    <t>Recr H1</t>
  </si>
  <si>
    <t>GRA</t>
  </si>
  <si>
    <t>D1</t>
  </si>
  <si>
    <t>D2</t>
  </si>
  <si>
    <t>D3</t>
  </si>
  <si>
    <t>CMV6 (09:00) / MC1 (11:00)</t>
  </si>
  <si>
    <t>combi</t>
  </si>
  <si>
    <t>Recr XR1/Recr H1</t>
  </si>
  <si>
    <t>D3 (15:30) / H1 (18:00) / H2 (18:30)</t>
  </si>
  <si>
    <t>CMV5</t>
  </si>
  <si>
    <t>Recr H1 (20:15)</t>
  </si>
  <si>
    <t>D2 (20:00)</t>
  </si>
  <si>
    <t>Recr XR1</t>
  </si>
  <si>
    <t>D2 (21:15)</t>
  </si>
  <si>
    <t>D1 (15:30)</t>
  </si>
  <si>
    <t>D2 (16:00) / D1 (16:45)</t>
  </si>
  <si>
    <t>Recr H1 (20:15) / D1 (21:15)</t>
  </si>
  <si>
    <t>MC1 (09:00) / MB (10:45) / D2 (13:00)</t>
  </si>
  <si>
    <t>D3 (20:30)</t>
  </si>
  <si>
    <t>D1 (20:30)</t>
  </si>
  <si>
    <t>CMV5 (12:30) / CMV6 (14:00)</t>
  </si>
  <si>
    <t>Aantallen</t>
  </si>
  <si>
    <t>H3</t>
  </si>
  <si>
    <t>Extern + Bert/Arie/Anco</t>
  </si>
  <si>
    <t>CMV5 (10:30)</t>
  </si>
  <si>
    <t>Recr H1 (21:15)</t>
  </si>
  <si>
    <t>wo</t>
  </si>
  <si>
    <t>MC</t>
  </si>
  <si>
    <t>wordt verplaatst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</si>
</sst>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2">
    <xf numFmtId="0" fontId="0" fillId="0" borderId="0" xfId="0"/>
    <xf numFmtId="0" fontId="0" fillId="2" borderId="1" xfId="0" applyFill="1" applyBorder="1" applyAlignment="1">
      <alignment textRotation="60"/>
    </xf>
    <xf numFmtId="164" fontId="0" fillId="0" borderId="0" xfId="0" applyNumberFormat="1"/>
    <xf numFmtId="20" fontId="0" fillId="0" borderId="0" xfId="0" applyNumberFormat="1"/>
    <xf numFmtId="0" fontId="0" fillId="2" borderId="1" xfId="0" applyFill="1" applyBorder="1" applyAlignment="1">
      <alignment horizontal="center" textRotation="60"/>
    </xf>
    <xf numFmtId="0" fontId="0" fillId="0" borderId="0" xfId="0" applyAlignment="1">
      <alignment horizontal="center"/>
    </xf>
    <xf numFmtId="20" fontId="0" fillId="0" borderId="0" xfId="0" applyNumberFormat="1" applyAlignment="1">
      <alignment horizontal="center"/>
    </xf>
    <xf numFmtId="0" fontId="2" fillId="3" borderId="1" xfId="0" applyFont="1" applyFill="1" applyBorder="1" applyAlignment="1">
      <alignment textRotation="60" wrapText="1"/>
    </xf>
    <xf numFmtId="0" fontId="2" fillId="0" borderId="0" xfId="0" applyFont="1"/>
    <xf numFmtId="0" fontId="1" fillId="4" borderId="2" xfId="0" applyFont="1" applyFill="1" applyBorder="1"/>
    <xf numFmtId="0" fontId="0" fillId="4" borderId="3" xfId="0" applyFill="1" applyBorder="1"/>
    <xf numFmtId="0" fontId="0" fillId="4" borderId="3" xfId="0" applyFill="1" applyBorder="1" applyAlignment="1">
      <alignment horizontal="center"/>
    </xf>
    <xf numFmtId="0" fontId="0" fillId="4" borderId="4" xfId="0" applyFill="1" applyBorder="1"/>
    <xf numFmtId="0" fontId="2" fillId="4" borderId="0" xfId="0" applyFont="1" applyFill="1"/>
    <xf numFmtId="0" fontId="4" fillId="0" borderId="0" xfId="0" applyFont="1"/>
    <xf numFmtId="0" fontId="5" fillId="0" borderId="0" xfId="0" applyFont="1"/>
    <xf numFmtId="0" fontId="0" fillId="5" borderId="0" xfId="0" applyFill="1"/>
    <xf numFmtId="20" fontId="0" fillId="0" borderId="0" xfId="0" applyNumberFormat="1" applyAlignment="1">
      <alignment horizontal="right"/>
    </xf>
    <xf numFmtId="14" fontId="0" fillId="0" borderId="0" xfId="0" applyNumberFormat="1"/>
    <xf numFmtId="0" fontId="0" fillId="6" borderId="0" xfId="0" applyFill="1"/>
    <xf numFmtId="0" fontId="0" fillId="7" borderId="0" xfId="0" applyFill="1"/>
    <xf numFmtId="0" fontId="7" fillId="0" borderId="0" xfId="0" applyFont="1"/>
    <xf numFmtId="164" fontId="7" fillId="0" borderId="0" xfId="0" applyNumberFormat="1" applyFont="1"/>
    <xf numFmtId="20" fontId="7" fillId="0" borderId="0" xfId="0" applyNumberFormat="1" applyFont="1"/>
    <xf numFmtId="0" fontId="5" fillId="0" borderId="0" xfId="1" applyFont="1" applyFill="1"/>
    <xf numFmtId="0" fontId="8" fillId="9" borderId="0" xfId="0" applyFont="1" applyFill="1"/>
    <xf numFmtId="20" fontId="0" fillId="10" borderId="0" xfId="0" applyNumberFormat="1" applyFill="1"/>
    <xf numFmtId="0" fontId="0" fillId="10" borderId="0" xfId="0" applyFill="1"/>
    <xf numFmtId="0" fontId="0" fillId="8" borderId="0" xfId="0" applyFill="1"/>
    <xf numFmtId="0" fontId="0" fillId="3" borderId="0" xfId="0" applyFill="1"/>
    <xf numFmtId="20" fontId="0" fillId="0" borderId="0" xfId="0" applyNumberFormat="1" applyAlignment="1">
      <alignment wrapText="1"/>
    </xf>
    <xf numFmtId="0" fontId="0" fillId="0" borderId="0" xfId="0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0" fontId="2" fillId="3" borderId="1" xfId="0" applyFont="1" applyFill="1" applyBorder="1" applyAlignment="1">
      <alignment horizontal="left" vertical="center" textRotation="60" wrapText="1"/>
    </xf>
    <xf numFmtId="164" fontId="0" fillId="11" borderId="0" xfId="0" applyNumberFormat="1" applyFill="1"/>
    <xf numFmtId="0" fontId="0" fillId="11" borderId="0" xfId="0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/>
    <xf numFmtId="14" fontId="9" fillId="0" borderId="0" xfId="0" applyNumberFormat="1" applyFont="1"/>
    <xf numFmtId="20" fontId="9" fillId="0" borderId="0" xfId="0" applyNumberFormat="1" applyFont="1"/>
    <xf numFmtId="20" fontId="9" fillId="0" borderId="0" xfId="0" applyNumberFormat="1" applyFont="1" applyAlignment="1">
      <alignment horizontal="right"/>
    </xf>
  </cellXfs>
  <cellStyles count="2">
    <cellStyle name="Hyperlink" xfId="1" builtinId="8"/>
    <cellStyle name="Standaard" xfId="0" builtinId="0"/>
  </cellStyles>
  <dxfs count="8">
    <dxf>
      <font>
        <color theme="1"/>
      </font>
      <fill>
        <patternFill patternType="solid">
          <bgColor rgb="FFFFFF00"/>
        </patternFill>
      </fill>
    </dxf>
    <dxf>
      <font>
        <color theme="1"/>
      </font>
      <fill>
        <patternFill patternType="solid">
          <bgColor rgb="FF00CCFF"/>
        </patternFill>
      </fill>
    </dxf>
    <dxf>
      <font>
        <color theme="1"/>
      </font>
      <fill>
        <patternFill patternType="solid">
          <bgColor rgb="FFFFC000"/>
        </patternFill>
      </fill>
    </dxf>
    <dxf>
      <fill>
        <patternFill patternType="solid">
          <bgColor rgb="FF99FF66"/>
        </patternFill>
      </fill>
    </dxf>
    <dxf>
      <fill>
        <patternFill patternType="solid">
          <bgColor rgb="FFCC66FF"/>
        </patternFill>
      </fill>
    </dxf>
    <dxf>
      <fill>
        <patternFill patternType="solid">
          <bgColor rgb="FFFF33CC"/>
        </patternFill>
      </fill>
    </dxf>
    <dxf>
      <fill>
        <patternFill patternType="solid">
          <bgColor theme="9" tint="0.59999389629810485"/>
        </patternFill>
      </fill>
    </dxf>
    <dxf>
      <font>
        <color theme="1"/>
      </font>
      <fill>
        <patternFill patternType="solid">
          <bgColor theme="8" tint="0.59999389629810485"/>
        </patternFill>
      </fill>
    </dxf>
  </dxfs>
  <tableStyles count="0" defaultTableStyle="TableStyleMedium2" defaultPivotStyle="PivotStyleLight16"/>
  <colors>
    <mruColors>
      <color rgb="FFFF33CC"/>
      <color rgb="FFCC66FF"/>
      <color rgb="FF99FF66"/>
      <color rgb="FF00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91"/>
  <sheetViews>
    <sheetView tabSelected="1" topLeftCell="A41" workbookViewId="0">
      <selection activeCell="J57" sqref="J57:J59"/>
    </sheetView>
  </sheetViews>
  <sheetFormatPr defaultRowHeight="14.4" x14ac:dyDescent="0.3"/>
  <cols>
    <col min="1" max="1" width="2.44140625" customWidth="1"/>
    <col min="3" max="3" width="11.109375" bestFit="1" customWidth="1"/>
    <col min="4" max="4" width="10.21875" customWidth="1"/>
    <col min="5" max="5" width="10.109375" style="5" customWidth="1"/>
    <col min="6" max="6" width="8.88671875" customWidth="1"/>
    <col min="8" max="8" width="15.5546875" style="8" customWidth="1"/>
    <col min="9" max="9" width="25.33203125" customWidth="1"/>
    <col min="10" max="10" width="30.44140625" style="31" customWidth="1"/>
    <col min="11" max="11" width="10.21875" bestFit="1" customWidth="1"/>
    <col min="13" max="13" width="15.5546875" customWidth="1"/>
    <col min="14" max="14" width="6.6640625" bestFit="1" customWidth="1"/>
    <col min="15" max="15" width="27.88671875" bestFit="1" customWidth="1"/>
    <col min="19" max="19" width="19.21875" customWidth="1"/>
    <col min="20" max="20" width="13.33203125" bestFit="1" customWidth="1"/>
  </cols>
  <sheetData>
    <row r="1" spans="2:16" ht="15.6" x14ac:dyDescent="0.3">
      <c r="B1" s="9" t="s">
        <v>0</v>
      </c>
      <c r="C1" s="10"/>
      <c r="D1" s="10"/>
      <c r="E1" s="11"/>
      <c r="F1" s="10"/>
      <c r="G1" s="12"/>
      <c r="H1" s="13"/>
      <c r="I1" s="13"/>
      <c r="J1" s="32"/>
    </row>
    <row r="2" spans="2:16" ht="84" customHeight="1" x14ac:dyDescent="0.3">
      <c r="B2" s="1" t="s">
        <v>1</v>
      </c>
      <c r="C2" s="1" t="s">
        <v>2</v>
      </c>
      <c r="D2" s="1" t="s">
        <v>3</v>
      </c>
      <c r="E2" s="4" t="s">
        <v>4</v>
      </c>
      <c r="F2" s="1" t="s">
        <v>5</v>
      </c>
      <c r="G2" s="1" t="s">
        <v>6</v>
      </c>
      <c r="H2" s="7" t="s">
        <v>7</v>
      </c>
      <c r="I2" s="7" t="s">
        <v>8</v>
      </c>
      <c r="J2" s="33" t="s">
        <v>9</v>
      </c>
    </row>
    <row r="3" spans="2:16" ht="14.4" customHeight="1" x14ac:dyDescent="0.3">
      <c r="B3" t="s">
        <v>10</v>
      </c>
      <c r="C3" s="2">
        <v>45549</v>
      </c>
      <c r="D3" s="3">
        <v>0.52083333333333337</v>
      </c>
      <c r="E3" s="3">
        <v>0.54166666666666663</v>
      </c>
      <c r="F3" t="s">
        <v>11</v>
      </c>
      <c r="G3" t="s">
        <v>12</v>
      </c>
      <c r="H3" t="s">
        <v>21</v>
      </c>
      <c r="J3" t="s">
        <v>42</v>
      </c>
      <c r="M3" s="25" t="s">
        <v>15</v>
      </c>
      <c r="N3" s="25">
        <f t="shared" ref="N3:N8" si="0">COUNTIF(H$3:H$112,M3)</f>
        <v>7</v>
      </c>
    </row>
    <row r="4" spans="2:16" ht="14.4" customHeight="1" x14ac:dyDescent="0.3">
      <c r="C4" s="2"/>
      <c r="D4" s="3"/>
      <c r="E4" s="3"/>
      <c r="H4"/>
      <c r="J4"/>
      <c r="M4" s="28" t="s">
        <v>16</v>
      </c>
      <c r="N4" s="28">
        <f t="shared" si="0"/>
        <v>7</v>
      </c>
    </row>
    <row r="5" spans="2:16" ht="14.4" customHeight="1" x14ac:dyDescent="0.3">
      <c r="B5" t="s">
        <v>17</v>
      </c>
      <c r="C5" s="2">
        <v>45562</v>
      </c>
      <c r="D5" s="3">
        <v>0.82291666666666663</v>
      </c>
      <c r="E5" s="3">
        <v>0.84375</v>
      </c>
      <c r="F5" t="s">
        <v>18</v>
      </c>
      <c r="G5" t="s">
        <v>19</v>
      </c>
      <c r="H5" t="s">
        <v>15</v>
      </c>
      <c r="J5" s="31" t="s">
        <v>14</v>
      </c>
      <c r="M5" s="29" t="s">
        <v>20</v>
      </c>
      <c r="N5" s="29">
        <f t="shared" si="0"/>
        <v>7</v>
      </c>
    </row>
    <row r="6" spans="2:16" x14ac:dyDescent="0.3">
      <c r="C6" s="2"/>
      <c r="D6" s="3"/>
      <c r="E6" s="3"/>
      <c r="H6"/>
      <c r="I6" s="15"/>
      <c r="M6" s="16" t="s">
        <v>21</v>
      </c>
      <c r="N6" s="16">
        <f t="shared" si="0"/>
        <v>7</v>
      </c>
    </row>
    <row r="7" spans="2:16" ht="14.4" customHeight="1" x14ac:dyDescent="0.3">
      <c r="B7" t="s">
        <v>10</v>
      </c>
      <c r="C7" s="2">
        <v>45563</v>
      </c>
      <c r="D7" s="3">
        <v>0.52083333333333337</v>
      </c>
      <c r="E7" s="3">
        <v>0.54166666666666663</v>
      </c>
      <c r="F7" t="s">
        <v>13</v>
      </c>
      <c r="G7" t="s">
        <v>12</v>
      </c>
      <c r="H7" t="s">
        <v>22</v>
      </c>
      <c r="J7" t="s">
        <v>23</v>
      </c>
      <c r="M7" s="19" t="s">
        <v>22</v>
      </c>
      <c r="N7" s="19">
        <f t="shared" si="0"/>
        <v>7</v>
      </c>
    </row>
    <row r="8" spans="2:16" ht="14.4" customHeight="1" x14ac:dyDescent="0.3">
      <c r="C8" s="2"/>
      <c r="D8" s="3"/>
      <c r="E8" s="3"/>
      <c r="H8"/>
      <c r="J8"/>
      <c r="M8" s="20" t="s">
        <v>24</v>
      </c>
      <c r="N8" s="20">
        <f t="shared" si="0"/>
        <v>5</v>
      </c>
    </row>
    <row r="9" spans="2:16" ht="14.4" customHeight="1" x14ac:dyDescent="0.3">
      <c r="B9" t="s">
        <v>44</v>
      </c>
      <c r="C9" s="2">
        <v>45567</v>
      </c>
      <c r="D9" s="3">
        <v>0.8125</v>
      </c>
      <c r="E9" s="3">
        <v>0.83333333333333337</v>
      </c>
      <c r="F9" t="s">
        <v>20</v>
      </c>
      <c r="G9" t="s">
        <v>19</v>
      </c>
      <c r="H9" t="s">
        <v>16</v>
      </c>
      <c r="J9" t="s">
        <v>14</v>
      </c>
      <c r="M9" s="20"/>
      <c r="N9" s="20"/>
    </row>
    <row r="10" spans="2:16" ht="14.4" customHeight="1" x14ac:dyDescent="0.3">
      <c r="C10" s="2"/>
      <c r="D10" s="3"/>
      <c r="E10" s="3"/>
      <c r="H10"/>
      <c r="J10"/>
      <c r="M10" s="20"/>
      <c r="N10" s="20"/>
    </row>
    <row r="11" spans="2:16" ht="14.4" customHeight="1" x14ac:dyDescent="0.3">
      <c r="B11" t="s">
        <v>17</v>
      </c>
      <c r="C11" s="2">
        <v>45569</v>
      </c>
      <c r="D11" s="3">
        <v>0.82291666666666663</v>
      </c>
      <c r="E11" s="3">
        <v>0.84375</v>
      </c>
      <c r="F11" t="s">
        <v>18</v>
      </c>
      <c r="G11" t="s">
        <v>19</v>
      </c>
      <c r="H11" s="3" t="s">
        <v>15</v>
      </c>
      <c r="I11" s="14"/>
      <c r="J11" s="37" t="s">
        <v>14</v>
      </c>
      <c r="M11" s="26" t="s">
        <v>25</v>
      </c>
      <c r="N11" s="27">
        <f>COUNTIF(H$3:H$76,M11)</f>
        <v>6</v>
      </c>
    </row>
    <row r="12" spans="2:16" ht="14.4" customHeight="1" x14ac:dyDescent="0.3">
      <c r="B12" t="s">
        <v>17</v>
      </c>
      <c r="C12" s="2">
        <v>45569</v>
      </c>
      <c r="D12" s="3">
        <v>0.83333333333333337</v>
      </c>
      <c r="E12" s="3">
        <v>0.85416666666666663</v>
      </c>
      <c r="F12" t="s">
        <v>21</v>
      </c>
      <c r="G12" t="s">
        <v>19</v>
      </c>
      <c r="H12" t="s">
        <v>16</v>
      </c>
      <c r="J12" s="37"/>
      <c r="M12" s="34" t="s">
        <v>13</v>
      </c>
      <c r="N12" s="35">
        <f>COUNTIF(H$3:H$76,M12)</f>
        <v>5</v>
      </c>
    </row>
    <row r="13" spans="2:16" ht="14.4" customHeight="1" x14ac:dyDescent="0.3">
      <c r="C13" s="2"/>
      <c r="D13" s="3"/>
      <c r="E13" s="3"/>
      <c r="H13"/>
      <c r="J13" s="14"/>
      <c r="K13" s="2"/>
      <c r="L13" s="3"/>
      <c r="P13" s="3"/>
    </row>
    <row r="14" spans="2:16" s="21" customFormat="1" ht="14.4" customHeight="1" x14ac:dyDescent="0.3">
      <c r="B14" t="s">
        <v>10</v>
      </c>
      <c r="C14" s="2">
        <v>45570</v>
      </c>
      <c r="D14" s="3">
        <v>0.45833333333333331</v>
      </c>
      <c r="E14" s="3">
        <v>0.47916666666666669</v>
      </c>
      <c r="F14" t="s">
        <v>45</v>
      </c>
      <c r="G14" t="s">
        <v>12</v>
      </c>
      <c r="H14" t="s">
        <v>21</v>
      </c>
      <c r="I14" s="3"/>
      <c r="J14" s="37" t="s">
        <v>26</v>
      </c>
      <c r="K14" s="22"/>
      <c r="L14" s="23"/>
    </row>
    <row r="15" spans="2:16" x14ac:dyDescent="0.3">
      <c r="B15" t="s">
        <v>10</v>
      </c>
      <c r="C15" s="2">
        <v>45570</v>
      </c>
      <c r="D15" s="3">
        <v>0.45833333333333331</v>
      </c>
      <c r="E15" s="3">
        <v>0.47916666666666669</v>
      </c>
      <c r="F15" t="s">
        <v>27</v>
      </c>
      <c r="G15" t="s">
        <v>12</v>
      </c>
      <c r="H15" t="s">
        <v>13</v>
      </c>
      <c r="I15" s="3"/>
      <c r="J15" s="37"/>
      <c r="K15" s="2"/>
      <c r="L15" s="3"/>
    </row>
    <row r="16" spans="2:16" ht="14.4" customHeight="1" x14ac:dyDescent="0.3">
      <c r="B16" t="s">
        <v>10</v>
      </c>
      <c r="C16" s="2">
        <v>45570</v>
      </c>
      <c r="D16" s="3">
        <v>0.54166666666666663</v>
      </c>
      <c r="E16" s="3">
        <v>0.5625</v>
      </c>
      <c r="F16" t="s">
        <v>11</v>
      </c>
      <c r="G16" t="s">
        <v>12</v>
      </c>
      <c r="H16" t="s">
        <v>13</v>
      </c>
      <c r="I16" s="3"/>
      <c r="J16" s="37"/>
      <c r="K16" s="2"/>
      <c r="L16" s="3"/>
    </row>
    <row r="17" spans="2:12" ht="14.4" customHeight="1" x14ac:dyDescent="0.3">
      <c r="C17" s="18"/>
      <c r="D17" s="3"/>
      <c r="E17" s="3"/>
      <c r="H17"/>
      <c r="I17" s="3"/>
      <c r="J17"/>
      <c r="K17" s="2"/>
      <c r="L17" s="3"/>
    </row>
    <row r="18" spans="2:12" ht="14.4" customHeight="1" x14ac:dyDescent="0.3">
      <c r="B18" t="s">
        <v>17</v>
      </c>
      <c r="C18" s="18">
        <v>45576</v>
      </c>
      <c r="D18" s="3">
        <v>0.83333333333333337</v>
      </c>
      <c r="E18" s="17">
        <v>0.85416666666666663</v>
      </c>
      <c r="F18" t="s">
        <v>22</v>
      </c>
      <c r="G18" t="s">
        <v>19</v>
      </c>
      <c r="H18" t="s">
        <v>20</v>
      </c>
      <c r="I18" s="3"/>
      <c r="J18" s="37" t="s">
        <v>28</v>
      </c>
      <c r="K18" s="2"/>
      <c r="L18" s="3"/>
    </row>
    <row r="19" spans="2:12" ht="14.4" customHeight="1" x14ac:dyDescent="0.3">
      <c r="B19" t="s">
        <v>17</v>
      </c>
      <c r="C19" s="18">
        <v>45576</v>
      </c>
      <c r="D19" s="3">
        <v>0.83333333333333337</v>
      </c>
      <c r="E19" s="17">
        <v>0.85416666666666663</v>
      </c>
      <c r="F19" t="s">
        <v>15</v>
      </c>
      <c r="G19" t="s">
        <v>19</v>
      </c>
      <c r="H19" t="s">
        <v>24</v>
      </c>
      <c r="I19" t="s">
        <v>41</v>
      </c>
      <c r="J19" s="37"/>
      <c r="K19" s="2"/>
      <c r="L19" s="3"/>
    </row>
    <row r="20" spans="2:12" s="21" customFormat="1" ht="14.4" customHeight="1" x14ac:dyDescent="0.3">
      <c r="B20"/>
      <c r="C20" s="18"/>
      <c r="D20" s="3"/>
      <c r="E20" s="17"/>
      <c r="F20"/>
      <c r="G20"/>
      <c r="H20"/>
      <c r="I20" s="30"/>
      <c r="J20" s="31"/>
    </row>
    <row r="21" spans="2:12" x14ac:dyDescent="0.3">
      <c r="B21" t="s">
        <v>10</v>
      </c>
      <c r="C21" s="2">
        <v>45577</v>
      </c>
      <c r="D21" s="3">
        <v>0.4375</v>
      </c>
      <c r="E21" s="17">
        <v>0.45833333333333331</v>
      </c>
      <c r="F21" t="s">
        <v>45</v>
      </c>
      <c r="G21" t="s">
        <v>12</v>
      </c>
      <c r="H21" s="3" t="s">
        <v>22</v>
      </c>
      <c r="I21" s="3"/>
      <c r="J21" s="36" t="s">
        <v>29</v>
      </c>
    </row>
    <row r="22" spans="2:12" ht="14.4" customHeight="1" x14ac:dyDescent="0.3">
      <c r="B22" t="s">
        <v>10</v>
      </c>
      <c r="C22" s="2">
        <v>45577</v>
      </c>
      <c r="D22" s="3">
        <v>0.4375</v>
      </c>
      <c r="E22" s="17">
        <v>0.45833333333333331</v>
      </c>
      <c r="F22" t="s">
        <v>27</v>
      </c>
      <c r="G22" t="s">
        <v>12</v>
      </c>
      <c r="H22" t="s">
        <v>13</v>
      </c>
      <c r="I22" s="3"/>
      <c r="J22" s="36"/>
    </row>
    <row r="23" spans="2:12" ht="14.4" customHeight="1" x14ac:dyDescent="0.3">
      <c r="B23" t="s">
        <v>10</v>
      </c>
      <c r="C23" s="2">
        <v>45577</v>
      </c>
      <c r="D23" s="3">
        <v>0.52083333333333337</v>
      </c>
      <c r="E23" s="17">
        <v>0.54166666666666663</v>
      </c>
      <c r="F23" t="s">
        <v>11</v>
      </c>
      <c r="G23" t="s">
        <v>12</v>
      </c>
      <c r="H23" t="s">
        <v>25</v>
      </c>
      <c r="I23" s="3"/>
      <c r="J23" s="36"/>
    </row>
    <row r="24" spans="2:12" x14ac:dyDescent="0.3">
      <c r="B24" t="s">
        <v>10</v>
      </c>
      <c r="C24" s="2">
        <v>45577</v>
      </c>
      <c r="D24" s="3">
        <v>0.52083333333333337</v>
      </c>
      <c r="E24" s="17">
        <v>0.54166666666666663</v>
      </c>
      <c r="F24" t="s">
        <v>13</v>
      </c>
      <c r="G24" t="s">
        <v>12</v>
      </c>
      <c r="H24" t="s">
        <v>25</v>
      </c>
      <c r="J24" s="36"/>
    </row>
    <row r="25" spans="2:12" ht="14.4" customHeight="1" x14ac:dyDescent="0.3">
      <c r="B25" t="s">
        <v>10</v>
      </c>
      <c r="C25" s="2">
        <v>45577</v>
      </c>
      <c r="D25" s="3">
        <v>0.64583333333333337</v>
      </c>
      <c r="E25" s="17">
        <v>0.66666666666666663</v>
      </c>
      <c r="F25" t="s">
        <v>16</v>
      </c>
      <c r="G25" t="s">
        <v>12</v>
      </c>
      <c r="H25" t="s">
        <v>20</v>
      </c>
      <c r="I25" s="3"/>
      <c r="J25" s="36"/>
    </row>
    <row r="26" spans="2:12" ht="14.4" customHeight="1" x14ac:dyDescent="0.3">
      <c r="C26" s="2"/>
      <c r="D26" s="3"/>
      <c r="E26" s="17"/>
      <c r="H26"/>
      <c r="I26" s="3"/>
    </row>
    <row r="27" spans="2:12" x14ac:dyDescent="0.3">
      <c r="B27" t="s">
        <v>17</v>
      </c>
      <c r="C27" s="2">
        <v>45583</v>
      </c>
      <c r="D27" s="3">
        <v>0.83333333333333337</v>
      </c>
      <c r="E27" s="17">
        <v>0.85416666666666663</v>
      </c>
      <c r="F27" t="s">
        <v>22</v>
      </c>
      <c r="G27" t="s">
        <v>19</v>
      </c>
      <c r="H27" t="s">
        <v>25</v>
      </c>
      <c r="I27" s="3"/>
      <c r="J27" s="37" t="s">
        <v>14</v>
      </c>
    </row>
    <row r="28" spans="2:12" s="21" customFormat="1" ht="14.4" customHeight="1" x14ac:dyDescent="0.3">
      <c r="B28" t="s">
        <v>17</v>
      </c>
      <c r="C28" s="2">
        <v>45583</v>
      </c>
      <c r="D28" s="3">
        <v>0.83333333333333337</v>
      </c>
      <c r="E28" s="17">
        <v>0.85416666666666663</v>
      </c>
      <c r="F28" t="s">
        <v>20</v>
      </c>
      <c r="G28" t="s">
        <v>19</v>
      </c>
      <c r="H28" t="s">
        <v>16</v>
      </c>
      <c r="I28" s="3"/>
      <c r="J28" s="37"/>
    </row>
    <row r="29" spans="2:12" s="21" customFormat="1" ht="14.4" customHeight="1" x14ac:dyDescent="0.3">
      <c r="B29" t="s">
        <v>17</v>
      </c>
      <c r="C29" s="2">
        <v>45583</v>
      </c>
      <c r="D29" s="3">
        <v>0.83333333333333337</v>
      </c>
      <c r="E29" s="17">
        <v>0.85416666666666663</v>
      </c>
      <c r="F29" t="s">
        <v>15</v>
      </c>
      <c r="G29" t="s">
        <v>19</v>
      </c>
      <c r="H29" t="s">
        <v>24</v>
      </c>
      <c r="I29" s="3" t="s">
        <v>41</v>
      </c>
      <c r="J29" s="37"/>
    </row>
    <row r="30" spans="2:12" ht="14.4" customHeight="1" x14ac:dyDescent="0.3">
      <c r="C30" s="2"/>
      <c r="D30" s="3"/>
      <c r="E30" s="17"/>
      <c r="H30"/>
      <c r="I30" s="3"/>
      <c r="J30" s="3"/>
    </row>
    <row r="31" spans="2:12" s="21" customFormat="1" ht="14.4" customHeight="1" x14ac:dyDescent="0.3">
      <c r="B31" t="s">
        <v>17</v>
      </c>
      <c r="C31" s="2">
        <v>45590</v>
      </c>
      <c r="D31" s="3">
        <v>0.82291666666666663</v>
      </c>
      <c r="E31" s="17">
        <v>0.84375</v>
      </c>
      <c r="F31" t="s">
        <v>30</v>
      </c>
      <c r="G31" t="s">
        <v>19</v>
      </c>
      <c r="H31" t="s">
        <v>21</v>
      </c>
      <c r="I31" s="3"/>
      <c r="J31" s="3" t="s">
        <v>14</v>
      </c>
    </row>
    <row r="32" spans="2:12" ht="14.4" customHeight="1" x14ac:dyDescent="0.3">
      <c r="C32" s="2"/>
      <c r="D32" s="3"/>
      <c r="E32" s="6"/>
      <c r="H32"/>
      <c r="I32" s="3"/>
      <c r="J32" s="3"/>
    </row>
    <row r="33" spans="2:10" ht="14.4" customHeight="1" x14ac:dyDescent="0.3">
      <c r="B33" t="s">
        <v>17</v>
      </c>
      <c r="C33" s="2">
        <v>45597</v>
      </c>
      <c r="D33" s="3">
        <v>0.83333333333333337</v>
      </c>
      <c r="E33" s="3">
        <v>0.85416666666666663</v>
      </c>
      <c r="F33" t="s">
        <v>21</v>
      </c>
      <c r="G33" t="s">
        <v>19</v>
      </c>
      <c r="H33" t="s">
        <v>20</v>
      </c>
      <c r="I33" s="3"/>
      <c r="J33" s="3" t="s">
        <v>14</v>
      </c>
    </row>
    <row r="34" spans="2:10" ht="14.4" customHeight="1" x14ac:dyDescent="0.3">
      <c r="C34" s="2"/>
      <c r="D34" s="3"/>
      <c r="E34" s="6"/>
      <c r="H34"/>
      <c r="I34" s="3"/>
      <c r="J34" s="3"/>
    </row>
    <row r="35" spans="2:10" ht="14.4" customHeight="1" x14ac:dyDescent="0.3">
      <c r="B35" t="s">
        <v>17</v>
      </c>
      <c r="C35" s="2">
        <v>45604</v>
      </c>
      <c r="D35" s="3">
        <v>0.82291666666666663</v>
      </c>
      <c r="E35" s="17">
        <v>0.84375</v>
      </c>
      <c r="F35" t="s">
        <v>30</v>
      </c>
      <c r="G35" t="s">
        <v>19</v>
      </c>
      <c r="H35" t="s">
        <v>20</v>
      </c>
      <c r="I35" s="3"/>
      <c r="J35" s="3" t="s">
        <v>31</v>
      </c>
    </row>
    <row r="36" spans="2:10" ht="14.4" customHeight="1" x14ac:dyDescent="0.3">
      <c r="C36" s="2"/>
      <c r="D36" s="3"/>
      <c r="E36" s="17"/>
      <c r="H36"/>
      <c r="I36" s="3"/>
      <c r="J36"/>
    </row>
    <row r="37" spans="2:10" x14ac:dyDescent="0.3">
      <c r="B37" t="s">
        <v>10</v>
      </c>
      <c r="C37" s="2">
        <v>45605</v>
      </c>
      <c r="D37" s="3">
        <v>0.4375</v>
      </c>
      <c r="E37" s="17">
        <v>0.45833333333333331</v>
      </c>
      <c r="F37" t="s">
        <v>45</v>
      </c>
      <c r="G37" t="s">
        <v>12</v>
      </c>
      <c r="H37" t="s">
        <v>25</v>
      </c>
      <c r="I37" s="3"/>
      <c r="J37" s="36" t="s">
        <v>32</v>
      </c>
    </row>
    <row r="38" spans="2:10" ht="14.4" customHeight="1" x14ac:dyDescent="0.3">
      <c r="B38" t="s">
        <v>10</v>
      </c>
      <c r="C38" s="2">
        <v>45605</v>
      </c>
      <c r="D38" s="3">
        <v>0.4375</v>
      </c>
      <c r="E38" s="17">
        <v>0.45833333333333331</v>
      </c>
      <c r="F38" t="s">
        <v>27</v>
      </c>
      <c r="G38" t="s">
        <v>12</v>
      </c>
      <c r="H38" t="s">
        <v>13</v>
      </c>
      <c r="I38" s="3"/>
      <c r="J38" s="36"/>
    </row>
    <row r="39" spans="2:10" ht="14.4" customHeight="1" x14ac:dyDescent="0.3">
      <c r="B39" t="s">
        <v>10</v>
      </c>
      <c r="C39" s="2">
        <v>45605</v>
      </c>
      <c r="D39" s="3">
        <v>0.52083333333333337</v>
      </c>
      <c r="E39" s="17">
        <v>0.54166666666666663</v>
      </c>
      <c r="F39" t="s">
        <v>11</v>
      </c>
      <c r="G39" t="s">
        <v>12</v>
      </c>
      <c r="H39" s="24" t="s">
        <v>22</v>
      </c>
      <c r="I39" s="3"/>
      <c r="J39" s="36"/>
    </row>
    <row r="40" spans="2:10" ht="14.4" customHeight="1" x14ac:dyDescent="0.3">
      <c r="B40" t="s">
        <v>10</v>
      </c>
      <c r="C40" s="2">
        <v>45605</v>
      </c>
      <c r="D40" s="3">
        <v>0.52083333333333337</v>
      </c>
      <c r="E40" s="17">
        <v>0.54166666666666663</v>
      </c>
      <c r="F40" t="s">
        <v>13</v>
      </c>
      <c r="G40" t="s">
        <v>12</v>
      </c>
      <c r="H40" s="3" t="s">
        <v>21</v>
      </c>
      <c r="I40" s="3"/>
      <c r="J40" s="36"/>
    </row>
    <row r="41" spans="2:10" x14ac:dyDescent="0.3">
      <c r="B41" t="s">
        <v>10</v>
      </c>
      <c r="C41" s="2">
        <v>45605</v>
      </c>
      <c r="D41" s="3">
        <v>0.64583333333333337</v>
      </c>
      <c r="E41" s="17">
        <v>0.66666666666666663</v>
      </c>
      <c r="F41" t="s">
        <v>16</v>
      </c>
      <c r="G41" t="s">
        <v>12</v>
      </c>
      <c r="H41" t="s">
        <v>15</v>
      </c>
      <c r="I41" s="3"/>
      <c r="J41" s="36"/>
    </row>
    <row r="42" spans="2:10" ht="14.4" customHeight="1" x14ac:dyDescent="0.3">
      <c r="C42" s="2"/>
      <c r="D42" s="3"/>
      <c r="E42" s="17"/>
      <c r="H42"/>
      <c r="I42" s="3"/>
      <c r="J42"/>
    </row>
    <row r="43" spans="2:10" ht="14.4" customHeight="1" x14ac:dyDescent="0.3">
      <c r="B43" t="s">
        <v>17</v>
      </c>
      <c r="C43" s="2">
        <v>45611</v>
      </c>
      <c r="D43" s="3">
        <v>0.83333333333333337</v>
      </c>
      <c r="E43" s="17">
        <v>0.85416666666666663</v>
      </c>
      <c r="F43" t="s">
        <v>22</v>
      </c>
      <c r="G43" t="s">
        <v>19</v>
      </c>
      <c r="H43" t="s">
        <v>20</v>
      </c>
      <c r="J43" s="37" t="s">
        <v>43</v>
      </c>
    </row>
    <row r="44" spans="2:10" x14ac:dyDescent="0.3">
      <c r="B44" t="s">
        <v>17</v>
      </c>
      <c r="C44" s="2">
        <v>45611</v>
      </c>
      <c r="D44" s="3">
        <v>0.83333333333333337</v>
      </c>
      <c r="E44" s="17">
        <v>0.85416666666666663</v>
      </c>
      <c r="F44" t="s">
        <v>15</v>
      </c>
      <c r="G44" t="s">
        <v>19</v>
      </c>
      <c r="H44" t="s">
        <v>24</v>
      </c>
      <c r="I44" t="s">
        <v>41</v>
      </c>
      <c r="J44" s="37"/>
    </row>
    <row r="45" spans="2:10" ht="14.4" customHeight="1" x14ac:dyDescent="0.3">
      <c r="C45" s="18"/>
      <c r="D45" s="3"/>
      <c r="E45" s="17"/>
      <c r="H45"/>
      <c r="J45"/>
    </row>
    <row r="46" spans="2:10" s="21" customFormat="1" ht="14.4" customHeight="1" x14ac:dyDescent="0.3">
      <c r="B46" t="s">
        <v>10</v>
      </c>
      <c r="C46" s="18">
        <v>45612</v>
      </c>
      <c r="D46" s="3">
        <v>0.4375</v>
      </c>
      <c r="E46" s="17">
        <v>0.45833333333333331</v>
      </c>
      <c r="F46" t="s">
        <v>45</v>
      </c>
      <c r="G46" t="s">
        <v>12</v>
      </c>
      <c r="H46" t="s">
        <v>21</v>
      </c>
      <c r="I46"/>
      <c r="J46" s="36" t="s">
        <v>33</v>
      </c>
    </row>
    <row r="47" spans="2:10" ht="14.4" customHeight="1" x14ac:dyDescent="0.3">
      <c r="B47" t="s">
        <v>10</v>
      </c>
      <c r="C47" s="18">
        <v>45612</v>
      </c>
      <c r="D47" s="3">
        <v>0.4375</v>
      </c>
      <c r="E47" s="17">
        <v>0.45833333333333331</v>
      </c>
      <c r="F47" t="s">
        <v>27</v>
      </c>
      <c r="G47" t="s">
        <v>12</v>
      </c>
      <c r="H47" t="s">
        <v>13</v>
      </c>
      <c r="I47" s="3"/>
      <c r="J47" s="36"/>
    </row>
    <row r="48" spans="2:10" x14ac:dyDescent="0.3">
      <c r="B48" t="s">
        <v>10</v>
      </c>
      <c r="C48" s="18">
        <v>45612</v>
      </c>
      <c r="D48" s="3">
        <v>0.52083333333333337</v>
      </c>
      <c r="E48" s="17">
        <v>0.54166666666666663</v>
      </c>
      <c r="F48" t="s">
        <v>11</v>
      </c>
      <c r="G48" t="s">
        <v>12</v>
      </c>
      <c r="H48" t="s">
        <v>25</v>
      </c>
      <c r="J48" s="36"/>
    </row>
    <row r="49" spans="2:10" s="21" customFormat="1" ht="14.4" customHeight="1" x14ac:dyDescent="0.3">
      <c r="B49" t="s">
        <v>10</v>
      </c>
      <c r="C49" s="18">
        <v>45612</v>
      </c>
      <c r="D49" s="3">
        <v>0.52083333333333337</v>
      </c>
      <c r="E49" s="17">
        <v>0.54166666666666663</v>
      </c>
      <c r="F49" t="s">
        <v>13</v>
      </c>
      <c r="G49" t="s">
        <v>12</v>
      </c>
      <c r="H49" t="s">
        <v>25</v>
      </c>
      <c r="I49"/>
      <c r="J49" s="36"/>
    </row>
    <row r="50" spans="2:10" s="21" customFormat="1" ht="14.4" customHeight="1" x14ac:dyDescent="0.3">
      <c r="B50" t="s">
        <v>10</v>
      </c>
      <c r="C50" s="18">
        <v>45612</v>
      </c>
      <c r="D50" s="3">
        <v>0.64583333333333337</v>
      </c>
      <c r="E50" s="17">
        <v>0.66666666666666663</v>
      </c>
      <c r="F50" t="s">
        <v>16</v>
      </c>
      <c r="G50" t="s">
        <v>12</v>
      </c>
      <c r="H50" t="s">
        <v>15</v>
      </c>
      <c r="I50"/>
      <c r="J50" s="36"/>
    </row>
    <row r="51" spans="2:10" ht="14.4" customHeight="1" x14ac:dyDescent="0.3">
      <c r="C51" s="18"/>
      <c r="D51" s="3"/>
      <c r="E51" s="3"/>
      <c r="H51"/>
      <c r="J51"/>
    </row>
    <row r="52" spans="2:10" ht="14.4" customHeight="1" x14ac:dyDescent="0.3">
      <c r="B52" t="s">
        <v>17</v>
      </c>
      <c r="C52" s="18">
        <v>45618</v>
      </c>
      <c r="D52" s="3">
        <v>0.82291666666666663</v>
      </c>
      <c r="E52" s="17">
        <v>0.84375</v>
      </c>
      <c r="F52" t="s">
        <v>18</v>
      </c>
      <c r="G52" t="s">
        <v>19</v>
      </c>
      <c r="H52" t="s">
        <v>15</v>
      </c>
      <c r="J52" s="37" t="s">
        <v>14</v>
      </c>
    </row>
    <row r="53" spans="2:10" ht="14.4" customHeight="1" x14ac:dyDescent="0.3">
      <c r="B53" t="s">
        <v>17</v>
      </c>
      <c r="C53" s="18">
        <v>45618</v>
      </c>
      <c r="D53" s="3">
        <v>0.83333333333333337</v>
      </c>
      <c r="E53" s="17">
        <v>0.85416666666666663</v>
      </c>
      <c r="F53" t="s">
        <v>21</v>
      </c>
      <c r="G53" t="s">
        <v>19</v>
      </c>
      <c r="H53" t="s">
        <v>16</v>
      </c>
      <c r="J53" s="37"/>
    </row>
    <row r="54" spans="2:10" ht="14.4" customHeight="1" x14ac:dyDescent="0.3">
      <c r="B54" t="s">
        <v>17</v>
      </c>
      <c r="C54" s="18">
        <v>45618</v>
      </c>
      <c r="D54" s="3">
        <v>0.83333333333333337</v>
      </c>
      <c r="E54" s="17">
        <v>0.85416666666666663</v>
      </c>
      <c r="F54" t="s">
        <v>20</v>
      </c>
      <c r="G54" t="s">
        <v>19</v>
      </c>
      <c r="H54" t="s">
        <v>15</v>
      </c>
      <c r="J54" s="37"/>
    </row>
    <row r="55" spans="2:10" ht="14.4" customHeight="1" x14ac:dyDescent="0.3">
      <c r="B55" s="38" t="s">
        <v>17</v>
      </c>
      <c r="C55" s="39">
        <v>45618</v>
      </c>
      <c r="D55" s="40">
        <v>0.82291666666666663</v>
      </c>
      <c r="E55" s="41">
        <v>0.84375</v>
      </c>
      <c r="F55" s="38" t="s">
        <v>30</v>
      </c>
      <c r="G55" s="38" t="s">
        <v>19</v>
      </c>
      <c r="H55" s="38"/>
      <c r="I55" s="38" t="s">
        <v>46</v>
      </c>
    </row>
    <row r="56" spans="2:10" ht="14.4" customHeight="1" x14ac:dyDescent="0.3">
      <c r="C56" s="18"/>
      <c r="D56" s="3"/>
      <c r="E56" s="17"/>
      <c r="H56"/>
      <c r="J56" s="3"/>
    </row>
    <row r="57" spans="2:10" x14ac:dyDescent="0.3">
      <c r="B57" t="s">
        <v>17</v>
      </c>
      <c r="C57" s="18">
        <v>45625</v>
      </c>
      <c r="D57" s="3">
        <v>0.82291666666666663</v>
      </c>
      <c r="E57" s="17">
        <v>0.84375</v>
      </c>
      <c r="F57" t="s">
        <v>30</v>
      </c>
      <c r="G57" t="s">
        <v>19</v>
      </c>
      <c r="H57" t="s">
        <v>21</v>
      </c>
      <c r="J57" s="37" t="s">
        <v>34</v>
      </c>
    </row>
    <row r="58" spans="2:10" ht="14.4" customHeight="1" x14ac:dyDescent="0.3">
      <c r="B58" t="s">
        <v>17</v>
      </c>
      <c r="C58" s="18">
        <v>45625</v>
      </c>
      <c r="D58" s="3">
        <v>0.83333333333333337</v>
      </c>
      <c r="E58" s="17">
        <v>0.85416666666666663</v>
      </c>
      <c r="F58" t="s">
        <v>22</v>
      </c>
      <c r="G58" t="s">
        <v>19</v>
      </c>
      <c r="H58" s="3" t="s">
        <v>16</v>
      </c>
      <c r="J58" s="37"/>
    </row>
    <row r="59" spans="2:10" ht="14.4" customHeight="1" x14ac:dyDescent="0.3">
      <c r="B59" t="s">
        <v>17</v>
      </c>
      <c r="C59" s="18">
        <v>45625</v>
      </c>
      <c r="D59" s="3">
        <v>0.83333333333333337</v>
      </c>
      <c r="E59" s="17">
        <v>0.85416666666666663</v>
      </c>
      <c r="F59" t="s">
        <v>15</v>
      </c>
      <c r="G59" t="s">
        <v>19</v>
      </c>
      <c r="H59" t="s">
        <v>24</v>
      </c>
      <c r="I59" t="s">
        <v>41</v>
      </c>
      <c r="J59" s="37"/>
    </row>
    <row r="60" spans="2:10" ht="14.4" customHeight="1" x14ac:dyDescent="0.3">
      <c r="C60" s="18"/>
      <c r="D60" s="3"/>
      <c r="E60" s="17"/>
      <c r="H60"/>
      <c r="J60" s="3"/>
    </row>
    <row r="61" spans="2:10" x14ac:dyDescent="0.3">
      <c r="B61" t="s">
        <v>10</v>
      </c>
      <c r="C61" s="18">
        <v>45626</v>
      </c>
      <c r="D61" s="3">
        <v>0.4375</v>
      </c>
      <c r="E61" s="17">
        <v>0.45833333333333331</v>
      </c>
      <c r="F61" t="s">
        <v>27</v>
      </c>
      <c r="G61" t="s">
        <v>12</v>
      </c>
      <c r="H61" t="s">
        <v>22</v>
      </c>
      <c r="J61" s="37" t="s">
        <v>35</v>
      </c>
    </row>
    <row r="62" spans="2:10" ht="14.4" customHeight="1" x14ac:dyDescent="0.3">
      <c r="B62" t="s">
        <v>10</v>
      </c>
      <c r="C62" s="18">
        <v>45626</v>
      </c>
      <c r="D62" s="3">
        <v>0.52083333333333337</v>
      </c>
      <c r="E62" s="17">
        <v>0.54166666666666663</v>
      </c>
      <c r="F62" t="s">
        <v>11</v>
      </c>
      <c r="G62" t="s">
        <v>12</v>
      </c>
      <c r="H62" t="s">
        <v>22</v>
      </c>
      <c r="J62" s="37"/>
    </row>
    <row r="63" spans="2:10" ht="14.4" customHeight="1" x14ac:dyDescent="0.3">
      <c r="B63" t="s">
        <v>10</v>
      </c>
      <c r="C63" s="18">
        <v>45626</v>
      </c>
      <c r="D63" s="3">
        <v>0.64583333333333337</v>
      </c>
      <c r="E63" s="17">
        <v>0.66666666666666663</v>
      </c>
      <c r="F63" t="s">
        <v>16</v>
      </c>
      <c r="G63" t="s">
        <v>12</v>
      </c>
      <c r="H63" t="s">
        <v>20</v>
      </c>
      <c r="I63" s="3"/>
      <c r="J63" s="37"/>
    </row>
    <row r="64" spans="2:10" ht="14.4" customHeight="1" x14ac:dyDescent="0.3">
      <c r="C64" s="18"/>
      <c r="D64" s="3"/>
      <c r="E64" s="17"/>
      <c r="H64"/>
    </row>
    <row r="65" spans="2:10" x14ac:dyDescent="0.3">
      <c r="B65" t="s">
        <v>17</v>
      </c>
      <c r="C65" s="2">
        <v>45632</v>
      </c>
      <c r="D65" s="3">
        <v>0.83333333333333337</v>
      </c>
      <c r="E65" s="17">
        <v>0.85416666666666663</v>
      </c>
      <c r="F65" t="s">
        <v>21</v>
      </c>
      <c r="G65" t="s">
        <v>19</v>
      </c>
      <c r="H65" t="s">
        <v>15</v>
      </c>
      <c r="J65" s="37" t="s">
        <v>36</v>
      </c>
    </row>
    <row r="66" spans="2:10" ht="14.4" customHeight="1" x14ac:dyDescent="0.3">
      <c r="B66" t="s">
        <v>17</v>
      </c>
      <c r="C66" s="2">
        <v>45632</v>
      </c>
      <c r="D66" s="3">
        <v>0.83333333333333337</v>
      </c>
      <c r="E66" s="17">
        <v>0.85416666666666663</v>
      </c>
      <c r="F66" t="s">
        <v>20</v>
      </c>
      <c r="G66" t="s">
        <v>19</v>
      </c>
      <c r="H66" t="s">
        <v>16</v>
      </c>
      <c r="J66" s="37"/>
    </row>
    <row r="67" spans="2:10" ht="14.4" customHeight="1" x14ac:dyDescent="0.3">
      <c r="C67" s="18"/>
      <c r="D67" s="3"/>
      <c r="E67" s="17"/>
      <c r="H67"/>
      <c r="I67" s="3"/>
      <c r="J67"/>
    </row>
    <row r="68" spans="2:10" ht="14.4" customHeight="1" x14ac:dyDescent="0.3">
      <c r="B68" t="s">
        <v>17</v>
      </c>
      <c r="C68" s="2">
        <v>45639</v>
      </c>
      <c r="D68" s="3">
        <v>0.82291666666666663</v>
      </c>
      <c r="E68" s="17">
        <v>0.84375</v>
      </c>
      <c r="F68" t="s">
        <v>30</v>
      </c>
      <c r="G68" t="s">
        <v>19</v>
      </c>
      <c r="H68" t="s">
        <v>21</v>
      </c>
      <c r="J68" s="37" t="s">
        <v>37</v>
      </c>
    </row>
    <row r="69" spans="2:10" x14ac:dyDescent="0.3">
      <c r="B69" t="s">
        <v>17</v>
      </c>
      <c r="C69" s="2">
        <v>45639</v>
      </c>
      <c r="D69" s="3">
        <v>0.83333333333333337</v>
      </c>
      <c r="E69" s="17">
        <v>0.85416666666666663</v>
      </c>
      <c r="F69" t="s">
        <v>22</v>
      </c>
      <c r="G69" t="s">
        <v>19</v>
      </c>
      <c r="H69" t="s">
        <v>16</v>
      </c>
      <c r="J69" s="37"/>
    </row>
    <row r="70" spans="2:10" x14ac:dyDescent="0.3">
      <c r="B70" t="s">
        <v>17</v>
      </c>
      <c r="C70" s="2">
        <v>45639</v>
      </c>
      <c r="D70" s="3">
        <v>0.83333333333333337</v>
      </c>
      <c r="E70" s="17">
        <v>0.85416666666666663</v>
      </c>
      <c r="F70" t="s">
        <v>15</v>
      </c>
      <c r="G70" t="s">
        <v>19</v>
      </c>
      <c r="H70" s="3" t="s">
        <v>24</v>
      </c>
      <c r="I70" t="s">
        <v>41</v>
      </c>
      <c r="J70" s="37"/>
    </row>
    <row r="71" spans="2:10" x14ac:dyDescent="0.3">
      <c r="C71" s="18"/>
      <c r="D71" s="3"/>
      <c r="E71" s="17"/>
      <c r="H71" s="3"/>
    </row>
    <row r="72" spans="2:10" x14ac:dyDescent="0.3">
      <c r="B72" t="s">
        <v>10</v>
      </c>
      <c r="C72" s="18">
        <v>45640</v>
      </c>
      <c r="D72" s="3">
        <v>0.4375</v>
      </c>
      <c r="E72" s="17">
        <v>0.45833333333333331</v>
      </c>
      <c r="F72" t="s">
        <v>45</v>
      </c>
      <c r="G72" t="s">
        <v>12</v>
      </c>
      <c r="H72" s="3" t="s">
        <v>22</v>
      </c>
      <c r="J72" s="37" t="s">
        <v>38</v>
      </c>
    </row>
    <row r="73" spans="2:10" x14ac:dyDescent="0.3">
      <c r="B73" t="s">
        <v>10</v>
      </c>
      <c r="C73" s="18">
        <v>45640</v>
      </c>
      <c r="D73" s="3">
        <v>0.52083333333333337</v>
      </c>
      <c r="E73" s="17">
        <v>0.54166666666666663</v>
      </c>
      <c r="F73" t="s">
        <v>13</v>
      </c>
      <c r="G73" t="s">
        <v>12</v>
      </c>
      <c r="H73" s="3" t="s">
        <v>22</v>
      </c>
      <c r="J73" s="37"/>
    </row>
    <row r="74" spans="2:10" x14ac:dyDescent="0.3">
      <c r="B74" t="s">
        <v>10</v>
      </c>
      <c r="C74" s="18">
        <v>45640</v>
      </c>
      <c r="D74" s="3">
        <v>0.64583333333333337</v>
      </c>
      <c r="E74" s="17">
        <v>0.66666666666666663</v>
      </c>
      <c r="F74" t="s">
        <v>16</v>
      </c>
      <c r="G74" t="s">
        <v>12</v>
      </c>
      <c r="H74" t="s">
        <v>20</v>
      </c>
      <c r="J74" s="37"/>
    </row>
    <row r="75" spans="2:10" ht="14.4" customHeight="1" x14ac:dyDescent="0.3">
      <c r="C75" s="18"/>
      <c r="D75" s="3"/>
      <c r="E75" s="6"/>
      <c r="H75"/>
      <c r="J75"/>
    </row>
    <row r="76" spans="2:10" ht="14.4" customHeight="1" x14ac:dyDescent="0.3">
      <c r="C76" s="18"/>
      <c r="D76" s="3"/>
      <c r="E76" s="6"/>
      <c r="H76"/>
      <c r="J76"/>
    </row>
    <row r="77" spans="2:10" ht="14.4" customHeight="1" x14ac:dyDescent="0.3">
      <c r="C77" s="18"/>
      <c r="D77" s="3"/>
      <c r="E77" s="17"/>
      <c r="H77"/>
      <c r="J77" s="3"/>
    </row>
    <row r="78" spans="2:10" x14ac:dyDescent="0.3">
      <c r="C78" s="18"/>
      <c r="D78" s="3"/>
      <c r="E78" s="17"/>
      <c r="H78"/>
    </row>
    <row r="79" spans="2:10" x14ac:dyDescent="0.3">
      <c r="H79"/>
    </row>
    <row r="80" spans="2:10" x14ac:dyDescent="0.3">
      <c r="C80" s="18"/>
      <c r="D80" s="3"/>
      <c r="E80" s="17"/>
      <c r="H80"/>
    </row>
    <row r="84" spans="3:8" x14ac:dyDescent="0.3">
      <c r="C84" s="18"/>
      <c r="D84" s="3"/>
      <c r="E84" s="6"/>
      <c r="H84"/>
    </row>
    <row r="85" spans="3:8" x14ac:dyDescent="0.3">
      <c r="C85" s="18"/>
      <c r="D85" s="3"/>
      <c r="E85" s="6"/>
      <c r="H85"/>
    </row>
    <row r="86" spans="3:8" x14ac:dyDescent="0.3">
      <c r="C86" s="18"/>
      <c r="D86" s="3"/>
      <c r="E86" s="6"/>
      <c r="H86"/>
    </row>
    <row r="87" spans="3:8" x14ac:dyDescent="0.3">
      <c r="C87" s="18"/>
      <c r="D87" s="3"/>
      <c r="E87" s="6"/>
      <c r="H87"/>
    </row>
    <row r="88" spans="3:8" ht="14.4" customHeight="1" x14ac:dyDescent="0.3">
      <c r="C88" s="18"/>
      <c r="D88" s="3"/>
      <c r="E88" s="6"/>
      <c r="H88"/>
    </row>
    <row r="89" spans="3:8" ht="14.4" customHeight="1" x14ac:dyDescent="0.3">
      <c r="C89" s="18"/>
      <c r="D89" s="3"/>
      <c r="E89" s="6"/>
      <c r="H89"/>
    </row>
    <row r="90" spans="3:8" ht="14.4" customHeight="1" x14ac:dyDescent="0.3">
      <c r="C90" s="18"/>
      <c r="D90" s="3"/>
      <c r="E90" s="6"/>
      <c r="H90"/>
    </row>
    <row r="91" spans="3:8" ht="14.4" customHeight="1" x14ac:dyDescent="0.3">
      <c r="C91" s="18"/>
      <c r="D91" s="3"/>
      <c r="E91" s="6"/>
      <c r="H91"/>
    </row>
  </sheetData>
  <mergeCells count="14">
    <mergeCell ref="J37:J41"/>
    <mergeCell ref="J72:J74"/>
    <mergeCell ref="J11:J12"/>
    <mergeCell ref="J14:J16"/>
    <mergeCell ref="J18:J19"/>
    <mergeCell ref="J43:J44"/>
    <mergeCell ref="J52:J54"/>
    <mergeCell ref="J57:J59"/>
    <mergeCell ref="J61:J63"/>
    <mergeCell ref="J65:J66"/>
    <mergeCell ref="J68:J70"/>
    <mergeCell ref="J46:J50"/>
    <mergeCell ref="J21:J25"/>
    <mergeCell ref="J27:J29"/>
  </mergeCells>
  <phoneticPr fontId="6" type="noConversion"/>
  <conditionalFormatting sqref="H3:H112">
    <cfRule type="cellIs" dxfId="7" priority="1" operator="equal">
      <formula>"MB"</formula>
    </cfRule>
    <cfRule type="cellIs" dxfId="6" priority="3" operator="equal">
      <formula>"Recr XR1/Recr H1"</formula>
    </cfRule>
    <cfRule type="cellIs" dxfId="5" priority="4" operator="equal">
      <formula>"D3"</formula>
    </cfRule>
    <cfRule type="cellIs" dxfId="4" priority="6" operator="equal">
      <formula>"combi"</formula>
    </cfRule>
    <cfRule type="cellIs" dxfId="3" priority="7" operator="equal">
      <formula>"D2"</formula>
    </cfRule>
    <cfRule type="cellIs" dxfId="2" priority="8" operator="equal">
      <formula>"D1"</formula>
    </cfRule>
    <cfRule type="cellIs" dxfId="1" priority="9" operator="equal">
      <formula>"H2"</formula>
    </cfRule>
    <cfRule type="cellIs" dxfId="0" priority="10" operator="equal">
      <formula>"H1"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workbookViewId="0">
      <selection activeCell="E16" sqref="E16"/>
    </sheetView>
  </sheetViews>
  <sheetFormatPr defaultRowHeight="14.4" x14ac:dyDescent="0.3"/>
  <sheetData>
    <row r="1" spans="1:2" x14ac:dyDescent="0.3">
      <c r="A1" t="s">
        <v>39</v>
      </c>
    </row>
    <row r="2" spans="1:2" x14ac:dyDescent="0.3">
      <c r="A2" t="s">
        <v>15</v>
      </c>
      <c r="B2" t="e">
        <f>COUNTIF(#REF!,"=H1")</f>
        <v>#REF!</v>
      </c>
    </row>
    <row r="3" spans="1:2" x14ac:dyDescent="0.3">
      <c r="A3" t="s">
        <v>20</v>
      </c>
      <c r="B3" t="e">
        <f>COUNTIF(#REF!,"=D1")</f>
        <v>#REF!</v>
      </c>
    </row>
    <row r="4" spans="1:2" x14ac:dyDescent="0.3">
      <c r="A4" t="s">
        <v>16</v>
      </c>
      <c r="B4" t="e">
        <f>COUNTIF(#REF!,"=H2")</f>
        <v>#REF!</v>
      </c>
    </row>
    <row r="5" spans="1:2" x14ac:dyDescent="0.3">
      <c r="A5" t="s">
        <v>40</v>
      </c>
      <c r="B5" t="e">
        <f>COUNTIF(#REF!,"=JvdS")+COUNTIF(#REF!,"=H3")</f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2023-2024 2e helft</vt:lpstr>
      <vt:lpstr>Blad2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Pieter</dc:creator>
  <cp:keywords/>
  <dc:description/>
  <cp:lastModifiedBy>Eva Verhoeven</cp:lastModifiedBy>
  <cp:revision/>
  <dcterms:created xsi:type="dcterms:W3CDTF">2019-12-29T14:48:23Z</dcterms:created>
  <dcterms:modified xsi:type="dcterms:W3CDTF">2024-09-11T18:25:08Z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Zaalwachtrooster v2.xlsx</vt:lpwstr>
  </property>
</Properties>
</file>